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91"/>
  </bookViews>
  <sheets>
    <sheet name="Sheet3" sheetId="3" r:id="rId1"/>
  </sheets>
  <definedNames>
    <definedName name="_xlnm._FilterDatabase" localSheetId="0" hidden="1">Sheet3!$A$4:$X$40</definedName>
    <definedName name="_xlnm.Print_Titles" localSheetId="0">Sheet3!$1:$4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<sst xmlns="http://schemas.openxmlformats.org/spreadsheetml/2006/main" count="465" uniqueCount="220">
  <si>
    <t>附件1</t>
  </si>
  <si>
    <t>武汉中喆融资担保有限公司2023年度第一批政策性融资担保业务保费补贴审核明细表</t>
  </si>
  <si>
    <t>单位：万元</t>
  </si>
  <si>
    <t>序号</t>
  </si>
  <si>
    <t>业务类型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</si>
  <si>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</si>
  <si>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</si>
  <si>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</si>
  <si>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</si>
  <si>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</si>
  <si>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</si>
  <si>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</si>
  <si>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</si>
  <si>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</si>
  <si>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</si>
  <si>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</si>
  <si>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</si>
  <si>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</si>
  <si>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</si>
  <si>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</si>
  <si>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</si>
  <si>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</si>
  <si>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</si>
  <si>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</si>
  <si>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审计补贴金额</t>
  </si>
  <si>
    <t>备注</t>
  </si>
  <si>
    <t>单户业务</t>
  </si>
  <si>
    <t>武汉星吉弘商贸有限公司</t>
  </si>
  <si>
    <t>91420100MA49CDGQ86</t>
  </si>
  <si>
    <t>洪山区</t>
  </si>
  <si>
    <t>小微企业</t>
  </si>
  <si>
    <t>零售业</t>
  </si>
  <si>
    <t>湖北银行武昌支行</t>
  </si>
  <si>
    <t>C2022借200112300006</t>
  </si>
  <si>
    <t>C2022Y保200112300013</t>
  </si>
  <si>
    <t>杨梦非</t>
  </si>
  <si>
    <t>武汉兴荣达工程有限公司</t>
  </si>
  <si>
    <t>91420102MA4KXY3E9A</t>
  </si>
  <si>
    <t>江岸区</t>
  </si>
  <si>
    <t>建筑业</t>
  </si>
  <si>
    <t>C2022借200112300008</t>
  </si>
  <si>
    <t>C2022Y保200112300019</t>
  </si>
  <si>
    <t>叶威</t>
  </si>
  <si>
    <t>湖北枫速建设工程有限公司</t>
  </si>
  <si>
    <t>91420102MA4K3QWH21</t>
  </si>
  <si>
    <t>C2023借200102270014</t>
  </si>
  <si>
    <t>C2023Y保200102270031</t>
  </si>
  <si>
    <t>王志宁</t>
  </si>
  <si>
    <t>武汉锦源达科技有限公司</t>
  </si>
  <si>
    <t>91420111MA4KRP2J6Y</t>
  </si>
  <si>
    <t>C2023借200103290001</t>
  </si>
  <si>
    <t>C2023Y保200103290001</t>
  </si>
  <si>
    <t>陈浩</t>
  </si>
  <si>
    <t>武汉华亚置信商贸有限公司</t>
  </si>
  <si>
    <t>91420104MA4KMEJK5K</t>
  </si>
  <si>
    <t>汉阳区</t>
  </si>
  <si>
    <t>C2023借200105150001</t>
  </si>
  <si>
    <t>C2023Y保200105150001</t>
  </si>
  <si>
    <t>赵凤梅</t>
  </si>
  <si>
    <t>武汉绿农美景农业科技发展有限公司</t>
  </si>
  <si>
    <t>914201110557187654</t>
  </si>
  <si>
    <t>C2023借200107120001</t>
  </si>
  <si>
    <t>C2023Y保200107120001</t>
  </si>
  <si>
    <t>张艳梅</t>
  </si>
  <si>
    <t>武汉康必隆体育用品有限公司</t>
  </si>
  <si>
    <t>91420102MA49H05Y5A</t>
  </si>
  <si>
    <t>湖北银行江汉支行</t>
  </si>
  <si>
    <t>C2023借203208030001</t>
  </si>
  <si>
    <t>C2023Y保203208030003</t>
  </si>
  <si>
    <t>周自专</t>
  </si>
  <si>
    <t>武汉展正工程技术有限公司</t>
  </si>
  <si>
    <t>914201110668285723</t>
  </si>
  <si>
    <t>湖北银行汉阳支行</t>
  </si>
  <si>
    <t>C2023借200109210001</t>
  </si>
  <si>
    <t>C2023Y保200109210001</t>
  </si>
  <si>
    <t>邓晓文</t>
  </si>
  <si>
    <t>湖北西来慧琪商贸有限公司</t>
  </si>
  <si>
    <t>91420100MA49ED987A</t>
  </si>
  <si>
    <t>湖北银行青山支行</t>
  </si>
  <si>
    <t>C2023借202209250001</t>
  </si>
  <si>
    <t>C2023Y保202209250001</t>
  </si>
  <si>
    <t>周淑芳</t>
  </si>
  <si>
    <t>武汉博峰砼盟物流有限公司</t>
  </si>
  <si>
    <t>91420105MA4L06253Q</t>
  </si>
  <si>
    <t>东西湖区</t>
  </si>
  <si>
    <t>运输业</t>
  </si>
  <si>
    <t>C2023借200109260001</t>
  </si>
  <si>
    <t>C2023Y保200109260003</t>
  </si>
  <si>
    <t>吕佳俊</t>
  </si>
  <si>
    <t>武汉富丽倘商贸有限公司</t>
  </si>
  <si>
    <t>91420112MA49AM1F68</t>
  </si>
  <si>
    <t>C2023借200109260006</t>
  </si>
  <si>
    <t>C2023Y保200109260010</t>
  </si>
  <si>
    <t>徐彬</t>
  </si>
  <si>
    <t>武汉市优莱源农产品贸易有限公司</t>
  </si>
  <si>
    <t>91420115MA4KWR131R</t>
  </si>
  <si>
    <t>江夏区</t>
  </si>
  <si>
    <t>湖北银行武昌支行徐东支行</t>
  </si>
  <si>
    <t>鄂银汉（武昌）借2023102401</t>
  </si>
  <si>
    <t>鄂银汉（武昌）保2023102401</t>
  </si>
  <si>
    <t>方霞</t>
  </si>
  <si>
    <t>湖北中众建设劳务有限公司</t>
  </si>
  <si>
    <t>914201150557260600</t>
  </si>
  <si>
    <t>建筑劳务</t>
  </si>
  <si>
    <t>鄂银汉（武昌）借2023102402</t>
  </si>
  <si>
    <t>鄂银汉（武昌）保2023102402</t>
  </si>
  <si>
    <t>钟秋菊</t>
  </si>
  <si>
    <t>武汉诺达科技有限公司</t>
  </si>
  <si>
    <t>91420111MA4KLRJQ4H</t>
  </si>
  <si>
    <t>C2023借200111140001</t>
  </si>
  <si>
    <t>C2023Y保200111140001</t>
  </si>
  <si>
    <t>陈天雄</t>
  </si>
  <si>
    <t>余子兰</t>
  </si>
  <si>
    <t>420104197203160030</t>
  </si>
  <si>
    <t>武汉市黄陂区庭美欣余建材经营部</t>
  </si>
  <si>
    <t>黄陂区</t>
  </si>
  <si>
    <t>P2023111000000091</t>
  </si>
  <si>
    <t>P2023111000000050</t>
  </si>
  <si>
    <t>027-59376969</t>
  </si>
  <si>
    <t>武汉非常得意商贸有限公司</t>
  </si>
  <si>
    <t>91420103MA4KQMU64H</t>
  </si>
  <si>
    <t>江汉区</t>
  </si>
  <si>
    <t>C2023借200111280001</t>
  </si>
  <si>
    <t>C2023Y保200111280002</t>
  </si>
  <si>
    <t>邱雄杰</t>
  </si>
  <si>
    <t>武汉凯美丰商贸有限公司</t>
  </si>
  <si>
    <t>914201035720325502</t>
  </si>
  <si>
    <t>C2023借20112020001</t>
  </si>
  <si>
    <t>C2023Y保20112020001</t>
  </si>
  <si>
    <t>陈专</t>
  </si>
  <si>
    <t>武汉印氪极享科技有限公司</t>
  </si>
  <si>
    <t>91420115MA4KXYFX0W</t>
  </si>
  <si>
    <t>硚口区</t>
  </si>
  <si>
    <t>C2023借200112200001</t>
  </si>
  <si>
    <t>C2023Y保200112200001</t>
  </si>
  <si>
    <t>郑琪</t>
  </si>
  <si>
    <t>武汉雅骏威商贸有限公司</t>
  </si>
  <si>
    <t>91420103MA49B7QW93</t>
  </si>
  <si>
    <t>武汉农商行东湖风景区支行</t>
  </si>
  <si>
    <t>HT010260301022030620002</t>
  </si>
  <si>
    <t>HT0102603010220230620002-01</t>
  </si>
  <si>
    <t>商全</t>
  </si>
  <si>
    <t>武汉盛金弘劳务有限公司</t>
  </si>
  <si>
    <t>914201123034489884</t>
  </si>
  <si>
    <t>HT0102603010220230620004</t>
  </si>
  <si>
    <t>HT0102603010220230620004-01</t>
  </si>
  <si>
    <t>吴佑发</t>
  </si>
  <si>
    <t>武汉金晨熙装饰设计工程有限公司</t>
  </si>
  <si>
    <t>91420104347312935Y</t>
  </si>
  <si>
    <t>HT0102603010220230620003</t>
  </si>
  <si>
    <t>HT0102603010220230620003-01</t>
  </si>
  <si>
    <t>刘朝</t>
  </si>
  <si>
    <t>武汉博而机电设备制造有限公司</t>
  </si>
  <si>
    <t>91420107594519749J</t>
  </si>
  <si>
    <t>青山区</t>
  </si>
  <si>
    <t>HT0102603010220230620001</t>
  </si>
  <si>
    <t>HT0102603010220230620001-01</t>
  </si>
  <si>
    <t>程聪</t>
  </si>
  <si>
    <t>武汉金营科技有限公司</t>
  </si>
  <si>
    <t>91420107303332838C</t>
  </si>
  <si>
    <t>HT0102603010220230616001</t>
  </si>
  <si>
    <t>HT0102603010220230616001-01</t>
  </si>
  <si>
    <t>胡雪娟</t>
  </si>
  <si>
    <t>武汉库伯森工贸有限公司</t>
  </si>
  <si>
    <t>91420107558444284U</t>
  </si>
  <si>
    <t>HT0102603010220231121001</t>
  </si>
  <si>
    <t>HT0102603010220231121001-01</t>
  </si>
  <si>
    <t>周磊</t>
  </si>
  <si>
    <t>027-86311993</t>
  </si>
  <si>
    <t>中信银行武汉分行江夏支行</t>
  </si>
  <si>
    <t>2023鄂银贷第0036号</t>
  </si>
  <si>
    <t>2023鄂银最保第0565号</t>
  </si>
  <si>
    <t>2023鄂银贷第0580号</t>
  </si>
  <si>
    <t>2023鄂银最保第1687号</t>
  </si>
  <si>
    <t>湖北桥山建筑装饰工程有限公司</t>
  </si>
  <si>
    <t>91420106MA4KL07608</t>
  </si>
  <si>
    <t>武昌区</t>
  </si>
  <si>
    <t>2023鄂银贷第1033号</t>
  </si>
  <si>
    <t>2023鄂银最保第3297号</t>
  </si>
  <si>
    <t>张超</t>
  </si>
  <si>
    <t>武汉中云微迅信息技术有限公司</t>
  </si>
  <si>
    <t>91420117MA4KM6K73P</t>
  </si>
  <si>
    <t>信息传输、软件和信息技术服务业</t>
  </si>
  <si>
    <t>中信银行武汉分行</t>
  </si>
  <si>
    <t>2023鄂银贷第1056号</t>
  </si>
  <si>
    <t>2023鄂银最保第3340号</t>
  </si>
  <si>
    <t>李伟</t>
  </si>
  <si>
    <t>武汉英欣建筑工程有限公司</t>
  </si>
  <si>
    <t>91420113MA4KMEWY2F</t>
  </si>
  <si>
    <t>兴业银行武汉分行</t>
  </si>
  <si>
    <t>XWHT07AB001FF9</t>
  </si>
  <si>
    <t>兴银鄂保证字2309第WH5257号</t>
  </si>
  <si>
    <t>胡小凤</t>
  </si>
  <si>
    <t>027-65383035</t>
  </si>
  <si>
    <t>武汉市杰淘商贸有限公司</t>
  </si>
  <si>
    <t>914201030705342782</t>
  </si>
  <si>
    <t>C2023借202210080001</t>
  </si>
  <si>
    <t>C2023Y保202210080001</t>
  </si>
  <si>
    <t>周献</t>
  </si>
  <si>
    <t>武汉德隆恒昌商贸有限公司</t>
  </si>
  <si>
    <t>914201035749036988</t>
  </si>
  <si>
    <t>C2023借202210110002</t>
  </si>
  <si>
    <t>C2023Y保202210110001</t>
  </si>
  <si>
    <t>刘晓立</t>
  </si>
  <si>
    <t>C2022借200101240003</t>
  </si>
  <si>
    <t>C2022保200101240001</t>
  </si>
  <si>
    <t>申报2022-2023年度补贴</t>
  </si>
  <si>
    <t>C2022借201101240001</t>
  </si>
  <si>
    <t>C2022Y保201101240001</t>
  </si>
  <si>
    <t>武汉孚锐行体育用品有限公司</t>
  </si>
  <si>
    <t>91420112MA49KWU18U</t>
  </si>
  <si>
    <t>C2022借203201280003</t>
  </si>
  <si>
    <t>C2022Y保20232011280008</t>
  </si>
  <si>
    <t>薛碧锋</t>
  </si>
  <si>
    <t>2022年度已予补贴，2023年度不符合补贴条件</t>
  </si>
  <si>
    <t>C2022借203201280002</t>
  </si>
  <si>
    <t>C2022Y保2023201280003</t>
  </si>
  <si>
    <t>合计</t>
  </si>
  <si>
    <t>-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</si>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</sst>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6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49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4" fontId="2" fillId="0" borderId="1" xfId="5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justify" vertical="center"/>
    </xf>
    <xf numFmtId="0" fontId="2" fillId="0" borderId="1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a4ebf81878186d377137ddbde7dae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42"/>
  <sheetViews>
    <sheetView tabSelected="1" zoomScale="72" zoomScaleNormal="72" workbookViewId="0">
      <pane xSplit="10" ySplit="4" topLeftCell="K29" activePane="bottomRight" state="frozen"/>
      <selection/>
      <selection pane="topRight"/>
      <selection pane="bottomLeft"/>
      <selection pane="bottomRight" activeCell="A20" sqref="$A20:$XFD40"/>
    </sheetView>
  </sheetViews>
  <sheetFormatPr defaultColWidth="9" defaultRowHeight="14.1"/>
  <cols>
    <col min="1" max="1" width="5.68468468468468" style="2" customWidth="1"/>
    <col min="2" max="2" width="6.11711711711712" style="3" customWidth="1"/>
    <col min="3" max="3" width="18.2162162162162" style="4" customWidth="1"/>
    <col min="4" max="4" width="18.7567567567568" style="4" customWidth="1"/>
    <col min="5" max="5" width="19.0900900900901" style="4" customWidth="1"/>
    <col min="6" max="6" width="18.8738738738739" style="4" customWidth="1"/>
    <col min="7" max="7" width="9" style="3"/>
    <col min="8" max="8" width="9" style="4"/>
    <col min="9" max="9" width="12.4234234234234" style="4" customWidth="1"/>
    <col min="10" max="10" width="12.5495495495495" style="4" customWidth="1"/>
    <col min="11" max="11" width="12.3243243243243" style="3" customWidth="1"/>
    <col min="12" max="12" width="11.3603603603604" style="4" customWidth="1"/>
    <col min="13" max="13" width="11.0990990990991" style="4" customWidth="1"/>
    <col min="14" max="14" width="8.14414414414414" style="4" customWidth="1"/>
    <col min="15" max="15" width="8.36036036036036" style="4" customWidth="1"/>
    <col min="16" max="16" width="8.04504504504505" style="4" customWidth="1"/>
    <col min="17" max="17" width="9" style="4"/>
    <col min="18" max="18" width="10.6036036036036" style="4" customWidth="1"/>
    <col min="19" max="19" width="16.2972972972973" style="4" customWidth="1"/>
    <col min="20" max="20" width="18.1261261261261" style="4" customWidth="1"/>
    <col min="21" max="21" width="9" style="5"/>
    <col min="22" max="22" width="14.1441441441441" style="5" customWidth="1"/>
    <col min="23" max="23" width="10.6396396396396" style="6"/>
    <col min="24" max="24" width="20.4774774774775" style="6" customWidth="1"/>
    <col min="25" max="25" width="9.44144144144144" style="4"/>
    <col min="26" max="16384" width="9" style="4"/>
  </cols>
  <sheetData>
    <row r="1" spans="1:1">
      <c r="A1" s="2" t="s">
        <v>0</v>
      </c>
    </row>
    <row r="2" ht="23" customHeight="1" spans="2:23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5" customHeight="1" spans="23:23">
      <c r="W3" s="6" t="s">
        <v>2</v>
      </c>
    </row>
    <row r="4" s="1" customFormat="1" ht="42.45" spans="1:24">
      <c r="A4" s="8" t="s">
        <v>3</v>
      </c>
      <c r="B4" s="9" t="s">
        <v>4</v>
      </c>
      <c r="C4" s="10" t="s">
        <v>5</v>
      </c>
      <c r="D4" s="9" t="s">
        <v>6</v>
      </c>
      <c r="E4" s="10" t="s">
        <v>7</v>
      </c>
      <c r="F4" s="9" t="s">
        <v>6</v>
      </c>
      <c r="G4" s="9" t="s">
        <v>8</v>
      </c>
      <c r="H4" s="11" t="s">
        <v>9</v>
      </c>
      <c r="I4" s="12" t="s">
        <v>10</v>
      </c>
      <c r="J4" s="15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17" t="s">
        <v>24</v>
      </c>
      <c r="X4" s="17" t="s">
        <v>25</v>
      </c>
    </row>
    <row r="5" ht="42.45" spans="1:24">
      <c r="A5" s="12">
        <v>1</v>
      </c>
      <c r="B5" s="9" t="s">
        <v>26</v>
      </c>
      <c r="C5" s="10" t="s">
        <v>27</v>
      </c>
      <c r="D5" s="9" t="s">
        <v>28</v>
      </c>
      <c r="E5" s="9" t="s">
        <v>27</v>
      </c>
      <c r="F5" s="9" t="s">
        <v>28</v>
      </c>
      <c r="G5" s="9" t="s">
        <v>29</v>
      </c>
      <c r="H5" s="9" t="s">
        <v>30</v>
      </c>
      <c r="I5" s="16" t="s">
        <v>31</v>
      </c>
      <c r="J5" s="9" t="s">
        <v>32</v>
      </c>
      <c r="K5" s="17">
        <v>500</v>
      </c>
      <c r="L5" s="18">
        <v>44929</v>
      </c>
      <c r="M5" s="18">
        <v>45294</v>
      </c>
      <c r="N5" s="9">
        <v>366</v>
      </c>
      <c r="O5" s="19">
        <v>0.0385</v>
      </c>
      <c r="P5" s="9">
        <f>K5*0.01</f>
        <v>5</v>
      </c>
      <c r="Q5" s="19">
        <v>0.01</v>
      </c>
      <c r="R5" s="9">
        <f>K5*0.01</f>
        <v>5</v>
      </c>
      <c r="S5" s="9" t="s">
        <v>33</v>
      </c>
      <c r="T5" s="9" t="s">
        <v>34</v>
      </c>
      <c r="U5" s="24" t="s">
        <v>35</v>
      </c>
      <c r="V5" s="24">
        <v>15071221370</v>
      </c>
      <c r="W5" s="17">
        <v>5</v>
      </c>
      <c r="X5" s="17"/>
    </row>
    <row r="6" ht="42.45" spans="1:24">
      <c r="A6" s="12">
        <v>2</v>
      </c>
      <c r="B6" s="9" t="s">
        <v>26</v>
      </c>
      <c r="C6" s="10" t="s">
        <v>36</v>
      </c>
      <c r="D6" s="9" t="s">
        <v>37</v>
      </c>
      <c r="E6" s="9" t="s">
        <v>36</v>
      </c>
      <c r="F6" s="9" t="s">
        <v>37</v>
      </c>
      <c r="G6" s="9" t="s">
        <v>38</v>
      </c>
      <c r="H6" s="9" t="s">
        <v>30</v>
      </c>
      <c r="I6" s="9" t="s">
        <v>39</v>
      </c>
      <c r="J6" s="9" t="s">
        <v>32</v>
      </c>
      <c r="K6" s="17">
        <v>500</v>
      </c>
      <c r="L6" s="18">
        <v>44929</v>
      </c>
      <c r="M6" s="18">
        <v>45294</v>
      </c>
      <c r="N6" s="9">
        <v>366</v>
      </c>
      <c r="O6" s="19">
        <v>0.0385</v>
      </c>
      <c r="P6" s="9">
        <v>5</v>
      </c>
      <c r="Q6" s="19">
        <v>0.01</v>
      </c>
      <c r="R6" s="9">
        <v>5</v>
      </c>
      <c r="S6" s="9" t="s">
        <v>40</v>
      </c>
      <c r="T6" s="9" t="s">
        <v>41</v>
      </c>
      <c r="U6" s="9" t="s">
        <v>42</v>
      </c>
      <c r="V6" s="9">
        <v>18671753561</v>
      </c>
      <c r="W6" s="17">
        <v>5</v>
      </c>
      <c r="X6" s="17"/>
    </row>
    <row r="7" ht="42.45" spans="1:24">
      <c r="A7" s="12">
        <v>3</v>
      </c>
      <c r="B7" s="9" t="s">
        <v>26</v>
      </c>
      <c r="C7" s="10" t="s">
        <v>43</v>
      </c>
      <c r="D7" s="9" t="s">
        <v>44</v>
      </c>
      <c r="E7" s="9" t="s">
        <v>43</v>
      </c>
      <c r="F7" s="9" t="s">
        <v>44</v>
      </c>
      <c r="G7" s="9" t="s">
        <v>38</v>
      </c>
      <c r="H7" s="9" t="s">
        <v>30</v>
      </c>
      <c r="I7" s="9" t="s">
        <v>39</v>
      </c>
      <c r="J7" s="9" t="s">
        <v>32</v>
      </c>
      <c r="K7" s="17">
        <v>500</v>
      </c>
      <c r="L7" s="18">
        <v>44988</v>
      </c>
      <c r="M7" s="18">
        <v>45354</v>
      </c>
      <c r="N7" s="9">
        <v>366</v>
      </c>
      <c r="O7" s="19">
        <v>0.0385</v>
      </c>
      <c r="P7" s="9">
        <v>5</v>
      </c>
      <c r="Q7" s="19">
        <v>0.01</v>
      </c>
      <c r="R7" s="9">
        <v>5</v>
      </c>
      <c r="S7" s="9" t="s">
        <v>45</v>
      </c>
      <c r="T7" s="9" t="s">
        <v>46</v>
      </c>
      <c r="U7" s="9" t="s">
        <v>47</v>
      </c>
      <c r="V7" s="9">
        <v>13517247001</v>
      </c>
      <c r="W7" s="17">
        <v>5</v>
      </c>
      <c r="X7" s="17"/>
    </row>
    <row r="8" ht="42.45" spans="1:24">
      <c r="A8" s="12">
        <v>4</v>
      </c>
      <c r="B8" s="9" t="s">
        <v>26</v>
      </c>
      <c r="C8" s="10" t="s">
        <v>48</v>
      </c>
      <c r="D8" s="9" t="s">
        <v>49</v>
      </c>
      <c r="E8" s="9" t="s">
        <v>48</v>
      </c>
      <c r="F8" s="9" t="s">
        <v>49</v>
      </c>
      <c r="G8" s="9" t="s">
        <v>29</v>
      </c>
      <c r="H8" s="9" t="s">
        <v>30</v>
      </c>
      <c r="I8" s="9" t="s">
        <v>31</v>
      </c>
      <c r="J8" s="9" t="s">
        <v>32</v>
      </c>
      <c r="K8" s="17">
        <v>1000</v>
      </c>
      <c r="L8" s="18">
        <v>45015</v>
      </c>
      <c r="M8" s="18">
        <v>45379</v>
      </c>
      <c r="N8" s="9">
        <v>364</v>
      </c>
      <c r="O8" s="19">
        <v>0.0385</v>
      </c>
      <c r="P8" s="9">
        <v>10</v>
      </c>
      <c r="Q8" s="19">
        <v>0.01</v>
      </c>
      <c r="R8" s="9">
        <v>10</v>
      </c>
      <c r="S8" s="9" t="s">
        <v>50</v>
      </c>
      <c r="T8" s="9" t="s">
        <v>51</v>
      </c>
      <c r="U8" s="9" t="s">
        <v>52</v>
      </c>
      <c r="V8" s="9">
        <v>13638698477</v>
      </c>
      <c r="W8" s="17">
        <v>9.9726</v>
      </c>
      <c r="X8" s="17"/>
    </row>
    <row r="9" ht="42.45" spans="1:24">
      <c r="A9" s="12">
        <v>5</v>
      </c>
      <c r="B9" s="9" t="s">
        <v>26</v>
      </c>
      <c r="C9" s="10" t="s">
        <v>53</v>
      </c>
      <c r="D9" s="9" t="s">
        <v>54</v>
      </c>
      <c r="E9" s="9" t="s">
        <v>53</v>
      </c>
      <c r="F9" s="9" t="s">
        <v>54</v>
      </c>
      <c r="G9" s="9" t="s">
        <v>55</v>
      </c>
      <c r="H9" s="9" t="s">
        <v>30</v>
      </c>
      <c r="I9" s="9" t="s">
        <v>31</v>
      </c>
      <c r="J9" s="9" t="s">
        <v>32</v>
      </c>
      <c r="K9" s="17">
        <v>500</v>
      </c>
      <c r="L9" s="18">
        <v>45063</v>
      </c>
      <c r="M9" s="18">
        <v>45429</v>
      </c>
      <c r="N9" s="9">
        <v>366</v>
      </c>
      <c r="O9" s="19">
        <v>0.038</v>
      </c>
      <c r="P9" s="9">
        <v>5</v>
      </c>
      <c r="Q9" s="19">
        <v>0.01</v>
      </c>
      <c r="R9" s="9">
        <v>5</v>
      </c>
      <c r="S9" s="9" t="s">
        <v>56</v>
      </c>
      <c r="T9" s="9" t="s">
        <v>57</v>
      </c>
      <c r="U9" s="9" t="s">
        <v>58</v>
      </c>
      <c r="V9" s="9">
        <v>13618632353</v>
      </c>
      <c r="W9" s="17">
        <v>5</v>
      </c>
      <c r="X9" s="17"/>
    </row>
    <row r="10" ht="56.55" spans="1:24">
      <c r="A10" s="12">
        <v>6</v>
      </c>
      <c r="B10" s="9" t="s">
        <v>26</v>
      </c>
      <c r="C10" s="10" t="s">
        <v>59</v>
      </c>
      <c r="D10" s="26" t="s">
        <v>60</v>
      </c>
      <c r="E10" s="9" t="s">
        <v>59</v>
      </c>
      <c r="F10" s="26" t="s">
        <v>60</v>
      </c>
      <c r="G10" s="9" t="s">
        <v>29</v>
      </c>
      <c r="H10" s="9" t="s">
        <v>30</v>
      </c>
      <c r="I10" s="9" t="s">
        <v>31</v>
      </c>
      <c r="J10" s="9" t="s">
        <v>32</v>
      </c>
      <c r="K10" s="17">
        <v>450</v>
      </c>
      <c r="L10" s="18">
        <v>45121</v>
      </c>
      <c r="M10" s="18">
        <v>45490</v>
      </c>
      <c r="N10" s="9">
        <v>370</v>
      </c>
      <c r="O10" s="19">
        <v>0.0385</v>
      </c>
      <c r="P10" s="9">
        <v>4.5</v>
      </c>
      <c r="Q10" s="19">
        <v>0.01</v>
      </c>
      <c r="R10" s="9">
        <v>4.5</v>
      </c>
      <c r="S10" s="9" t="s">
        <v>61</v>
      </c>
      <c r="T10" s="9" t="s">
        <v>62</v>
      </c>
      <c r="U10" s="9" t="s">
        <v>63</v>
      </c>
      <c r="V10" s="9">
        <v>15727028705</v>
      </c>
      <c r="W10" s="17">
        <v>4.2116</v>
      </c>
      <c r="X10" s="17"/>
    </row>
    <row r="11" ht="56.55" spans="1:24">
      <c r="A11" s="12">
        <v>7</v>
      </c>
      <c r="B11" s="9" t="s">
        <v>26</v>
      </c>
      <c r="C11" s="10" t="s">
        <v>64</v>
      </c>
      <c r="D11" s="9" t="s">
        <v>65</v>
      </c>
      <c r="E11" s="9" t="s">
        <v>64</v>
      </c>
      <c r="F11" s="9" t="s">
        <v>65</v>
      </c>
      <c r="G11" s="9" t="s">
        <v>38</v>
      </c>
      <c r="H11" s="9" t="s">
        <v>30</v>
      </c>
      <c r="I11" s="9" t="s">
        <v>31</v>
      </c>
      <c r="J11" s="9" t="s">
        <v>66</v>
      </c>
      <c r="K11" s="17">
        <v>500</v>
      </c>
      <c r="L11" s="18">
        <v>45142</v>
      </c>
      <c r="M11" s="18">
        <v>45508</v>
      </c>
      <c r="N11" s="9">
        <v>366</v>
      </c>
      <c r="O11" s="19">
        <v>0.055</v>
      </c>
      <c r="P11" s="9">
        <v>5</v>
      </c>
      <c r="Q11" s="19">
        <v>0.01</v>
      </c>
      <c r="R11" s="9">
        <v>5</v>
      </c>
      <c r="S11" s="9" t="s">
        <v>67</v>
      </c>
      <c r="T11" s="9" t="s">
        <v>68</v>
      </c>
      <c r="U11" s="9" t="s">
        <v>69</v>
      </c>
      <c r="V11" s="9">
        <v>13871419212</v>
      </c>
      <c r="W11" s="17">
        <v>5</v>
      </c>
      <c r="X11" s="17"/>
    </row>
    <row r="12" ht="42.45" spans="1:24">
      <c r="A12" s="12">
        <v>8</v>
      </c>
      <c r="B12" s="9" t="s">
        <v>26</v>
      </c>
      <c r="C12" s="10" t="s">
        <v>70</v>
      </c>
      <c r="D12" s="26" t="s">
        <v>71</v>
      </c>
      <c r="E12" s="9" t="s">
        <v>70</v>
      </c>
      <c r="F12" s="26" t="s">
        <v>71</v>
      </c>
      <c r="G12" s="9" t="s">
        <v>29</v>
      </c>
      <c r="H12" s="9" t="s">
        <v>30</v>
      </c>
      <c r="I12" s="9" t="s">
        <v>39</v>
      </c>
      <c r="J12" s="9" t="s">
        <v>72</v>
      </c>
      <c r="K12" s="17">
        <v>1000</v>
      </c>
      <c r="L12" s="18">
        <v>45194</v>
      </c>
      <c r="M12" s="18">
        <v>45560</v>
      </c>
      <c r="N12" s="9">
        <v>366</v>
      </c>
      <c r="O12" s="19">
        <v>0.0435</v>
      </c>
      <c r="P12" s="9">
        <v>10</v>
      </c>
      <c r="Q12" s="19">
        <v>0.01</v>
      </c>
      <c r="R12" s="9">
        <v>10</v>
      </c>
      <c r="S12" s="9" t="s">
        <v>73</v>
      </c>
      <c r="T12" s="9" t="s">
        <v>74</v>
      </c>
      <c r="U12" s="9" t="s">
        <v>75</v>
      </c>
      <c r="V12" s="9">
        <v>13871322191</v>
      </c>
      <c r="W12" s="17">
        <v>10</v>
      </c>
      <c r="X12" s="17"/>
    </row>
    <row r="13" ht="42.45" spans="1:24">
      <c r="A13" s="12">
        <v>9</v>
      </c>
      <c r="B13" s="9" t="s">
        <v>26</v>
      </c>
      <c r="C13" s="10" t="s">
        <v>76</v>
      </c>
      <c r="D13" s="9" t="s">
        <v>77</v>
      </c>
      <c r="E13" s="9" t="s">
        <v>76</v>
      </c>
      <c r="F13" s="9" t="s">
        <v>77</v>
      </c>
      <c r="G13" s="9" t="s">
        <v>29</v>
      </c>
      <c r="H13" s="9" t="s">
        <v>30</v>
      </c>
      <c r="I13" s="9" t="s">
        <v>39</v>
      </c>
      <c r="J13" s="9" t="s">
        <v>78</v>
      </c>
      <c r="K13" s="17">
        <v>500</v>
      </c>
      <c r="L13" s="18">
        <v>45195</v>
      </c>
      <c r="M13" s="18">
        <v>45561</v>
      </c>
      <c r="N13" s="9">
        <v>366</v>
      </c>
      <c r="O13" s="19">
        <v>0.0395</v>
      </c>
      <c r="P13" s="9">
        <v>5</v>
      </c>
      <c r="Q13" s="19">
        <v>0.01</v>
      </c>
      <c r="R13" s="9">
        <v>5</v>
      </c>
      <c r="S13" s="9" t="s">
        <v>79</v>
      </c>
      <c r="T13" s="9" t="s">
        <v>80</v>
      </c>
      <c r="U13" s="9" t="s">
        <v>81</v>
      </c>
      <c r="V13" s="9">
        <v>15971464728</v>
      </c>
      <c r="W13" s="17">
        <v>5</v>
      </c>
      <c r="X13" s="17"/>
    </row>
    <row r="14" ht="42.45" spans="1:24">
      <c r="A14" s="12">
        <v>10</v>
      </c>
      <c r="B14" s="9" t="s">
        <v>26</v>
      </c>
      <c r="C14" s="10" t="s">
        <v>82</v>
      </c>
      <c r="D14" s="9" t="s">
        <v>83</v>
      </c>
      <c r="E14" s="9" t="s">
        <v>82</v>
      </c>
      <c r="F14" s="9" t="s">
        <v>83</v>
      </c>
      <c r="G14" s="9" t="s">
        <v>84</v>
      </c>
      <c r="H14" s="9" t="s">
        <v>30</v>
      </c>
      <c r="I14" s="9" t="s">
        <v>85</v>
      </c>
      <c r="J14" s="9" t="s">
        <v>72</v>
      </c>
      <c r="K14" s="17">
        <v>1000</v>
      </c>
      <c r="L14" s="18">
        <v>45196</v>
      </c>
      <c r="M14" s="18">
        <v>45562</v>
      </c>
      <c r="N14" s="9">
        <v>366</v>
      </c>
      <c r="O14" s="19">
        <v>0.0435</v>
      </c>
      <c r="P14" s="9">
        <v>10</v>
      </c>
      <c r="Q14" s="19">
        <v>0.01</v>
      </c>
      <c r="R14" s="9">
        <v>10</v>
      </c>
      <c r="S14" s="9" t="s">
        <v>86</v>
      </c>
      <c r="T14" s="9" t="s">
        <v>87</v>
      </c>
      <c r="U14" s="9" t="s">
        <v>88</v>
      </c>
      <c r="V14" s="9">
        <v>15971507513</v>
      </c>
      <c r="W14" s="17">
        <v>10</v>
      </c>
      <c r="X14" s="17"/>
    </row>
    <row r="15" ht="42.45" spans="1:24">
      <c r="A15" s="12">
        <v>11</v>
      </c>
      <c r="B15" s="9" t="s">
        <v>26</v>
      </c>
      <c r="C15" s="10" t="s">
        <v>89</v>
      </c>
      <c r="D15" s="9" t="s">
        <v>90</v>
      </c>
      <c r="E15" s="9" t="s">
        <v>89</v>
      </c>
      <c r="F15" s="9" t="s">
        <v>90</v>
      </c>
      <c r="G15" s="9" t="s">
        <v>84</v>
      </c>
      <c r="H15" s="9" t="s">
        <v>30</v>
      </c>
      <c r="I15" s="9" t="s">
        <v>31</v>
      </c>
      <c r="J15" s="9" t="s">
        <v>72</v>
      </c>
      <c r="K15" s="17">
        <v>1000</v>
      </c>
      <c r="L15" s="18">
        <v>45197</v>
      </c>
      <c r="M15" s="18">
        <v>45562</v>
      </c>
      <c r="N15" s="9">
        <v>365</v>
      </c>
      <c r="O15" s="19">
        <v>0.0435</v>
      </c>
      <c r="P15" s="9">
        <v>10</v>
      </c>
      <c r="Q15" s="19">
        <v>0.01</v>
      </c>
      <c r="R15" s="9">
        <v>10</v>
      </c>
      <c r="S15" s="9" t="s">
        <v>91</v>
      </c>
      <c r="T15" s="9" t="s">
        <v>92</v>
      </c>
      <c r="U15" s="9" t="s">
        <v>93</v>
      </c>
      <c r="V15" s="9">
        <v>15972911111</v>
      </c>
      <c r="W15" s="17">
        <v>10</v>
      </c>
      <c r="X15" s="17"/>
    </row>
    <row r="16" ht="70.7" spans="1:24">
      <c r="A16" s="12">
        <v>12</v>
      </c>
      <c r="B16" s="9" t="s">
        <v>26</v>
      </c>
      <c r="C16" s="10" t="s">
        <v>94</v>
      </c>
      <c r="D16" s="9" t="s">
        <v>95</v>
      </c>
      <c r="E16" s="9" t="s">
        <v>94</v>
      </c>
      <c r="F16" s="9" t="s">
        <v>95</v>
      </c>
      <c r="G16" s="9" t="s">
        <v>96</v>
      </c>
      <c r="H16" s="9" t="s">
        <v>30</v>
      </c>
      <c r="I16" s="9" t="s">
        <v>31</v>
      </c>
      <c r="J16" s="9" t="s">
        <v>97</v>
      </c>
      <c r="K16" s="17">
        <v>500</v>
      </c>
      <c r="L16" s="18">
        <v>45229</v>
      </c>
      <c r="M16" s="18">
        <v>45588</v>
      </c>
      <c r="N16" s="9">
        <v>359</v>
      </c>
      <c r="O16" s="19">
        <v>0.0385</v>
      </c>
      <c r="P16" s="9">
        <v>5</v>
      </c>
      <c r="Q16" s="19">
        <v>0.01</v>
      </c>
      <c r="R16" s="9">
        <v>5</v>
      </c>
      <c r="S16" s="9" t="s">
        <v>98</v>
      </c>
      <c r="T16" s="9" t="s">
        <v>99</v>
      </c>
      <c r="U16" s="9" t="s">
        <v>100</v>
      </c>
      <c r="V16" s="9">
        <v>13554511654</v>
      </c>
      <c r="W16" s="17">
        <v>4.9178</v>
      </c>
      <c r="X16" s="17"/>
    </row>
    <row r="17" ht="70.7" spans="1:24">
      <c r="A17" s="12">
        <v>13</v>
      </c>
      <c r="B17" s="9" t="s">
        <v>26</v>
      </c>
      <c r="C17" s="10" t="s">
        <v>101</v>
      </c>
      <c r="D17" s="26" t="s">
        <v>102</v>
      </c>
      <c r="E17" s="9" t="s">
        <v>101</v>
      </c>
      <c r="F17" s="26" t="s">
        <v>102</v>
      </c>
      <c r="G17" s="9" t="s">
        <v>96</v>
      </c>
      <c r="H17" s="9" t="s">
        <v>30</v>
      </c>
      <c r="I17" s="9" t="s">
        <v>103</v>
      </c>
      <c r="J17" s="9" t="s">
        <v>97</v>
      </c>
      <c r="K17" s="17">
        <v>500</v>
      </c>
      <c r="L17" s="18">
        <v>45229</v>
      </c>
      <c r="M17" s="18">
        <v>45593</v>
      </c>
      <c r="N17" s="9">
        <v>364</v>
      </c>
      <c r="O17" s="19">
        <v>0.0345</v>
      </c>
      <c r="P17" s="9">
        <v>5</v>
      </c>
      <c r="Q17" s="19">
        <v>0.01</v>
      </c>
      <c r="R17" s="9">
        <v>5</v>
      </c>
      <c r="S17" s="9" t="s">
        <v>104</v>
      </c>
      <c r="T17" s="9" t="s">
        <v>105</v>
      </c>
      <c r="U17" s="9" t="s">
        <v>106</v>
      </c>
      <c r="V17" s="9">
        <v>15717139516</v>
      </c>
      <c r="W17" s="17">
        <v>4.9315</v>
      </c>
      <c r="X17" s="17"/>
    </row>
    <row r="18" ht="42.45" spans="1:24">
      <c r="A18" s="12">
        <v>14</v>
      </c>
      <c r="B18" s="9" t="s">
        <v>26</v>
      </c>
      <c r="C18" s="10" t="s">
        <v>107</v>
      </c>
      <c r="D18" s="9" t="s">
        <v>108</v>
      </c>
      <c r="E18" s="9" t="s">
        <v>107</v>
      </c>
      <c r="F18" s="9" t="s">
        <v>108</v>
      </c>
      <c r="G18" s="9" t="s">
        <v>29</v>
      </c>
      <c r="H18" s="9" t="s">
        <v>30</v>
      </c>
      <c r="I18" s="9" t="s">
        <v>31</v>
      </c>
      <c r="J18" s="9" t="s">
        <v>72</v>
      </c>
      <c r="K18" s="17">
        <v>1000</v>
      </c>
      <c r="L18" s="20">
        <v>45245</v>
      </c>
      <c r="M18" s="20">
        <v>45610</v>
      </c>
      <c r="N18" s="9">
        <v>365</v>
      </c>
      <c r="O18" s="19">
        <v>0.0385</v>
      </c>
      <c r="P18" s="9">
        <v>10</v>
      </c>
      <c r="Q18" s="19">
        <v>0.01</v>
      </c>
      <c r="R18" s="9">
        <v>10</v>
      </c>
      <c r="S18" s="9" t="s">
        <v>109</v>
      </c>
      <c r="T18" s="9" t="s">
        <v>110</v>
      </c>
      <c r="U18" s="9" t="s">
        <v>111</v>
      </c>
      <c r="V18" s="9">
        <v>15071322487</v>
      </c>
      <c r="W18" s="17">
        <v>10</v>
      </c>
      <c r="X18" s="17"/>
    </row>
    <row r="19" ht="28.3" spans="1:24">
      <c r="A19" s="12">
        <v>15</v>
      </c>
      <c r="B19" s="9" t="s">
        <v>26</v>
      </c>
      <c r="C19" s="10" t="s">
        <v>112</v>
      </c>
      <c r="D19" s="27" t="s">
        <v>113</v>
      </c>
      <c r="E19" s="9" t="s">
        <v>114</v>
      </c>
      <c r="F19" s="26" t="s">
        <v>113</v>
      </c>
      <c r="G19" s="9" t="s">
        <v>115</v>
      </c>
      <c r="H19" s="9" t="s">
        <v>30</v>
      </c>
      <c r="I19" s="9" t="s">
        <v>31</v>
      </c>
      <c r="J19" s="9" t="s">
        <v>72</v>
      </c>
      <c r="K19" s="17">
        <v>500</v>
      </c>
      <c r="L19" s="20">
        <v>45245</v>
      </c>
      <c r="M19" s="20">
        <v>45611</v>
      </c>
      <c r="N19" s="9">
        <v>366</v>
      </c>
      <c r="O19" s="19">
        <v>0.0385</v>
      </c>
      <c r="P19" s="9">
        <v>5</v>
      </c>
      <c r="Q19" s="19">
        <v>0.01</v>
      </c>
      <c r="R19" s="9">
        <v>5</v>
      </c>
      <c r="S19" s="9" t="s">
        <v>116</v>
      </c>
      <c r="T19" s="9" t="s">
        <v>117</v>
      </c>
      <c r="U19" s="9" t="s">
        <v>112</v>
      </c>
      <c r="V19" s="9" t="s">
        <v>118</v>
      </c>
      <c r="W19" s="17">
        <v>5</v>
      </c>
      <c r="X19" s="17"/>
    </row>
    <row r="20" ht="38" customHeight="1" spans="1:24">
      <c r="A20" s="12">
        <v>16</v>
      </c>
      <c r="B20" s="9" t="s">
        <v>26</v>
      </c>
      <c r="C20" s="10" t="s">
        <v>119</v>
      </c>
      <c r="D20" s="10" t="s">
        <v>120</v>
      </c>
      <c r="E20" s="10" t="s">
        <v>119</v>
      </c>
      <c r="F20" s="10" t="s">
        <v>120</v>
      </c>
      <c r="G20" s="9" t="s">
        <v>121</v>
      </c>
      <c r="H20" s="9" t="s">
        <v>30</v>
      </c>
      <c r="I20" s="9" t="s">
        <v>31</v>
      </c>
      <c r="J20" s="9" t="s">
        <v>32</v>
      </c>
      <c r="K20" s="21">
        <v>190</v>
      </c>
      <c r="L20" s="20">
        <v>45261</v>
      </c>
      <c r="M20" s="20">
        <v>45624</v>
      </c>
      <c r="N20" s="9">
        <v>363</v>
      </c>
      <c r="O20" s="19">
        <v>0.062</v>
      </c>
      <c r="P20" s="9">
        <v>1.9</v>
      </c>
      <c r="Q20" s="19">
        <v>0.01</v>
      </c>
      <c r="R20" s="9">
        <v>1.9</v>
      </c>
      <c r="S20" s="25" t="s">
        <v>122</v>
      </c>
      <c r="T20" s="25" t="s">
        <v>123</v>
      </c>
      <c r="U20" s="9" t="s">
        <v>124</v>
      </c>
      <c r="V20" s="9">
        <v>18607293928</v>
      </c>
      <c r="W20" s="17">
        <v>1.8098</v>
      </c>
      <c r="X20" s="17"/>
    </row>
    <row r="21" ht="38" customHeight="1" spans="1:24">
      <c r="A21" s="12">
        <v>17</v>
      </c>
      <c r="B21" s="9" t="s">
        <v>26</v>
      </c>
      <c r="C21" s="10" t="s">
        <v>125</v>
      </c>
      <c r="D21" s="28" t="s">
        <v>126</v>
      </c>
      <c r="E21" s="10" t="s">
        <v>125</v>
      </c>
      <c r="F21" s="28" t="s">
        <v>126</v>
      </c>
      <c r="G21" s="9" t="s">
        <v>121</v>
      </c>
      <c r="H21" s="9" t="s">
        <v>30</v>
      </c>
      <c r="I21" s="9" t="s">
        <v>31</v>
      </c>
      <c r="J21" s="9" t="s">
        <v>32</v>
      </c>
      <c r="K21" s="17">
        <v>485</v>
      </c>
      <c r="L21" s="20">
        <v>45272</v>
      </c>
      <c r="M21" s="20">
        <v>45625</v>
      </c>
      <c r="N21" s="9">
        <v>353</v>
      </c>
      <c r="O21" s="19">
        <v>0.062</v>
      </c>
      <c r="P21" s="9">
        <v>4.85</v>
      </c>
      <c r="Q21" s="19">
        <v>0.01</v>
      </c>
      <c r="R21" s="9">
        <v>4.85</v>
      </c>
      <c r="S21" s="25" t="s">
        <v>127</v>
      </c>
      <c r="T21" s="25" t="s">
        <v>128</v>
      </c>
      <c r="U21" s="9" t="s">
        <v>129</v>
      </c>
      <c r="V21" s="9">
        <v>13986270569</v>
      </c>
      <c r="W21" s="17">
        <v>4.3724</v>
      </c>
      <c r="X21" s="17"/>
    </row>
    <row r="22" ht="38" customHeight="1" spans="1:24">
      <c r="A22" s="12">
        <v>18</v>
      </c>
      <c r="B22" s="9" t="s">
        <v>26</v>
      </c>
      <c r="C22" s="10" t="s">
        <v>130</v>
      </c>
      <c r="D22" s="10" t="s">
        <v>131</v>
      </c>
      <c r="E22" s="10" t="s">
        <v>130</v>
      </c>
      <c r="F22" s="10" t="s">
        <v>131</v>
      </c>
      <c r="G22" s="9" t="s">
        <v>132</v>
      </c>
      <c r="H22" s="9" t="s">
        <v>30</v>
      </c>
      <c r="I22" s="9" t="s">
        <v>31</v>
      </c>
      <c r="J22" s="9" t="s">
        <v>72</v>
      </c>
      <c r="K22" s="22">
        <v>1000</v>
      </c>
      <c r="L22" s="20">
        <v>45282</v>
      </c>
      <c r="M22" s="20">
        <v>45646</v>
      </c>
      <c r="N22" s="9">
        <v>364</v>
      </c>
      <c r="O22" s="19">
        <v>0.0385</v>
      </c>
      <c r="P22" s="9">
        <v>10</v>
      </c>
      <c r="Q22" s="19">
        <v>0.01</v>
      </c>
      <c r="R22" s="9">
        <v>10</v>
      </c>
      <c r="S22" s="25" t="s">
        <v>133</v>
      </c>
      <c r="T22" s="25" t="s">
        <v>134</v>
      </c>
      <c r="U22" s="9" t="s">
        <v>135</v>
      </c>
      <c r="V22" s="9">
        <v>18271679388</v>
      </c>
      <c r="W22" s="17">
        <v>9.9726</v>
      </c>
      <c r="X22" s="17"/>
    </row>
    <row r="23" ht="38" customHeight="1" spans="1:24">
      <c r="A23" s="12">
        <v>19</v>
      </c>
      <c r="B23" s="9" t="s">
        <v>26</v>
      </c>
      <c r="C23" s="10" t="s">
        <v>136</v>
      </c>
      <c r="D23" s="10" t="s">
        <v>137</v>
      </c>
      <c r="E23" s="10" t="s">
        <v>136</v>
      </c>
      <c r="F23" s="10" t="s">
        <v>137</v>
      </c>
      <c r="G23" s="9" t="s">
        <v>121</v>
      </c>
      <c r="H23" s="9" t="s">
        <v>30</v>
      </c>
      <c r="I23" s="9" t="s">
        <v>31</v>
      </c>
      <c r="J23" s="9" t="s">
        <v>138</v>
      </c>
      <c r="K23" s="21">
        <v>800</v>
      </c>
      <c r="L23" s="18">
        <v>45098</v>
      </c>
      <c r="M23" s="18">
        <v>45446</v>
      </c>
      <c r="N23" s="9">
        <v>348</v>
      </c>
      <c r="O23" s="19">
        <v>0.047</v>
      </c>
      <c r="P23" s="9">
        <v>8</v>
      </c>
      <c r="Q23" s="19">
        <v>0.01</v>
      </c>
      <c r="R23" s="9">
        <v>8</v>
      </c>
      <c r="S23" s="25" t="s">
        <v>139</v>
      </c>
      <c r="T23" s="25" t="s">
        <v>140</v>
      </c>
      <c r="U23" s="9" t="s">
        <v>141</v>
      </c>
      <c r="V23" s="9">
        <v>19537853747</v>
      </c>
      <c r="W23" s="17">
        <v>7.6273</v>
      </c>
      <c r="X23" s="17"/>
    </row>
    <row r="24" ht="38" customHeight="1" spans="1:24">
      <c r="A24" s="12">
        <v>20</v>
      </c>
      <c r="B24" s="9" t="s">
        <v>26</v>
      </c>
      <c r="C24" s="10" t="s">
        <v>142</v>
      </c>
      <c r="D24" s="28" t="s">
        <v>143</v>
      </c>
      <c r="E24" s="10" t="s">
        <v>142</v>
      </c>
      <c r="F24" s="28" t="s">
        <v>143</v>
      </c>
      <c r="G24" s="9" t="s">
        <v>84</v>
      </c>
      <c r="H24" s="9" t="s">
        <v>30</v>
      </c>
      <c r="I24" s="9" t="s">
        <v>103</v>
      </c>
      <c r="J24" s="9" t="s">
        <v>138</v>
      </c>
      <c r="K24" s="21">
        <v>800</v>
      </c>
      <c r="L24" s="18">
        <v>45098</v>
      </c>
      <c r="M24" s="18">
        <v>45450</v>
      </c>
      <c r="N24" s="9">
        <v>352</v>
      </c>
      <c r="O24" s="19">
        <v>0.047</v>
      </c>
      <c r="P24" s="9">
        <v>8</v>
      </c>
      <c r="Q24" s="19">
        <v>0.01</v>
      </c>
      <c r="R24" s="9">
        <v>8</v>
      </c>
      <c r="S24" s="25" t="s">
        <v>144</v>
      </c>
      <c r="T24" s="25" t="s">
        <v>145</v>
      </c>
      <c r="U24" s="9" t="s">
        <v>146</v>
      </c>
      <c r="V24" s="9">
        <v>18086070707</v>
      </c>
      <c r="W24" s="17">
        <v>7.715</v>
      </c>
      <c r="X24" s="17"/>
    </row>
    <row r="25" ht="38" customHeight="1" spans="1:24">
      <c r="A25" s="12">
        <v>21</v>
      </c>
      <c r="B25" s="9" t="s">
        <v>26</v>
      </c>
      <c r="C25" s="10" t="s">
        <v>147</v>
      </c>
      <c r="D25" s="10" t="s">
        <v>148</v>
      </c>
      <c r="E25" s="10" t="s">
        <v>147</v>
      </c>
      <c r="F25" s="10" t="s">
        <v>148</v>
      </c>
      <c r="G25" s="9" t="s">
        <v>132</v>
      </c>
      <c r="H25" s="9" t="s">
        <v>30</v>
      </c>
      <c r="I25" s="9" t="s">
        <v>31</v>
      </c>
      <c r="J25" s="9" t="s">
        <v>138</v>
      </c>
      <c r="K25" s="21">
        <v>800</v>
      </c>
      <c r="L25" s="18">
        <v>45098</v>
      </c>
      <c r="M25" s="18">
        <v>45450</v>
      </c>
      <c r="N25" s="9">
        <v>352</v>
      </c>
      <c r="O25" s="19">
        <v>0.047</v>
      </c>
      <c r="P25" s="9">
        <v>8</v>
      </c>
      <c r="Q25" s="19">
        <v>0.01</v>
      </c>
      <c r="R25" s="9">
        <v>8</v>
      </c>
      <c r="S25" s="25" t="s">
        <v>149</v>
      </c>
      <c r="T25" s="25" t="s">
        <v>150</v>
      </c>
      <c r="U25" s="9" t="s">
        <v>151</v>
      </c>
      <c r="V25" s="9">
        <v>15927423299</v>
      </c>
      <c r="W25" s="17">
        <v>7.715</v>
      </c>
      <c r="X25" s="17"/>
    </row>
    <row r="26" ht="38" customHeight="1" spans="1:24">
      <c r="A26" s="12">
        <v>22</v>
      </c>
      <c r="B26" s="9" t="s">
        <v>26</v>
      </c>
      <c r="C26" s="10" t="s">
        <v>152</v>
      </c>
      <c r="D26" s="10" t="s">
        <v>153</v>
      </c>
      <c r="E26" s="10" t="s">
        <v>152</v>
      </c>
      <c r="F26" s="10" t="s">
        <v>153</v>
      </c>
      <c r="G26" s="9" t="s">
        <v>154</v>
      </c>
      <c r="H26" s="9" t="s">
        <v>30</v>
      </c>
      <c r="I26" s="9" t="s">
        <v>31</v>
      </c>
      <c r="J26" s="9" t="s">
        <v>138</v>
      </c>
      <c r="K26" s="21">
        <v>800</v>
      </c>
      <c r="L26" s="18">
        <v>45098</v>
      </c>
      <c r="M26" s="18">
        <v>45454</v>
      </c>
      <c r="N26" s="9">
        <v>356</v>
      </c>
      <c r="O26" s="19">
        <v>0.047</v>
      </c>
      <c r="P26" s="9">
        <v>8</v>
      </c>
      <c r="Q26" s="19">
        <v>0.01</v>
      </c>
      <c r="R26" s="9">
        <v>8</v>
      </c>
      <c r="S26" s="25" t="s">
        <v>155</v>
      </c>
      <c r="T26" s="25" t="s">
        <v>156</v>
      </c>
      <c r="U26" s="9" t="s">
        <v>157</v>
      </c>
      <c r="V26" s="9">
        <v>13027185750</v>
      </c>
      <c r="W26" s="17">
        <v>7.8027</v>
      </c>
      <c r="X26" s="17"/>
    </row>
    <row r="27" ht="38" customHeight="1" spans="1:24">
      <c r="A27" s="12">
        <v>23</v>
      </c>
      <c r="B27" s="9" t="s">
        <v>26</v>
      </c>
      <c r="C27" s="10" t="s">
        <v>158</v>
      </c>
      <c r="D27" s="10" t="s">
        <v>159</v>
      </c>
      <c r="E27" s="10" t="s">
        <v>158</v>
      </c>
      <c r="F27" s="10" t="s">
        <v>159</v>
      </c>
      <c r="G27" s="9" t="s">
        <v>154</v>
      </c>
      <c r="H27" s="9" t="s">
        <v>30</v>
      </c>
      <c r="I27" s="9" t="s">
        <v>31</v>
      </c>
      <c r="J27" s="9" t="s">
        <v>138</v>
      </c>
      <c r="K27" s="21">
        <v>800</v>
      </c>
      <c r="L27" s="18">
        <v>45104</v>
      </c>
      <c r="M27" s="18">
        <v>45418</v>
      </c>
      <c r="N27" s="9">
        <v>314</v>
      </c>
      <c r="O27" s="19">
        <v>0.047</v>
      </c>
      <c r="P27" s="9">
        <v>8</v>
      </c>
      <c r="Q27" s="19">
        <v>0.01</v>
      </c>
      <c r="R27" s="9">
        <v>8</v>
      </c>
      <c r="S27" s="25" t="s">
        <v>160</v>
      </c>
      <c r="T27" s="25" t="s">
        <v>161</v>
      </c>
      <c r="U27" s="9" t="s">
        <v>162</v>
      </c>
      <c r="V27" s="9">
        <v>15871468513</v>
      </c>
      <c r="W27" s="17">
        <v>6.8821</v>
      </c>
      <c r="X27" s="17"/>
    </row>
    <row r="28" ht="38" customHeight="1" spans="1:24">
      <c r="A28" s="12">
        <v>24</v>
      </c>
      <c r="B28" s="9" t="s">
        <v>26</v>
      </c>
      <c r="C28" s="10" t="s">
        <v>163</v>
      </c>
      <c r="D28" s="10" t="s">
        <v>164</v>
      </c>
      <c r="E28" s="10" t="s">
        <v>163</v>
      </c>
      <c r="F28" s="10" t="s">
        <v>164</v>
      </c>
      <c r="G28" s="9" t="s">
        <v>154</v>
      </c>
      <c r="H28" s="9" t="s">
        <v>30</v>
      </c>
      <c r="I28" s="9" t="s">
        <v>31</v>
      </c>
      <c r="J28" s="9" t="s">
        <v>138</v>
      </c>
      <c r="K28" s="22">
        <v>1000</v>
      </c>
      <c r="L28" s="20">
        <v>45252</v>
      </c>
      <c r="M28" s="20">
        <v>45616</v>
      </c>
      <c r="N28" s="23">
        <v>364</v>
      </c>
      <c r="O28" s="19">
        <v>0.048</v>
      </c>
      <c r="P28" s="9">
        <v>10</v>
      </c>
      <c r="Q28" s="19">
        <v>0.01</v>
      </c>
      <c r="R28" s="9">
        <v>10</v>
      </c>
      <c r="S28" s="25" t="s">
        <v>165</v>
      </c>
      <c r="T28" s="25" t="s">
        <v>166</v>
      </c>
      <c r="U28" s="9" t="s">
        <v>167</v>
      </c>
      <c r="V28" s="9" t="s">
        <v>168</v>
      </c>
      <c r="W28" s="17">
        <v>9.9726</v>
      </c>
      <c r="X28" s="17"/>
    </row>
    <row r="29" ht="38" customHeight="1" spans="1:24">
      <c r="A29" s="12">
        <v>25</v>
      </c>
      <c r="B29" s="9" t="s">
        <v>26</v>
      </c>
      <c r="C29" s="10" t="s">
        <v>94</v>
      </c>
      <c r="D29" s="10" t="s">
        <v>95</v>
      </c>
      <c r="E29" s="10" t="s">
        <v>94</v>
      </c>
      <c r="F29" s="10" t="s">
        <v>95</v>
      </c>
      <c r="G29" s="9" t="s">
        <v>96</v>
      </c>
      <c r="H29" s="9" t="s">
        <v>30</v>
      </c>
      <c r="I29" s="9" t="s">
        <v>31</v>
      </c>
      <c r="J29" s="9" t="s">
        <v>169</v>
      </c>
      <c r="K29" s="21">
        <v>500</v>
      </c>
      <c r="L29" s="18">
        <v>45013</v>
      </c>
      <c r="M29" s="18">
        <v>45378</v>
      </c>
      <c r="N29" s="23">
        <v>365</v>
      </c>
      <c r="O29" s="19">
        <v>0.053</v>
      </c>
      <c r="P29" s="9">
        <v>5</v>
      </c>
      <c r="Q29" s="19">
        <v>0.01</v>
      </c>
      <c r="R29" s="9">
        <v>5</v>
      </c>
      <c r="S29" s="25" t="s">
        <v>170</v>
      </c>
      <c r="T29" s="25" t="s">
        <v>171</v>
      </c>
      <c r="U29" s="9" t="s">
        <v>100</v>
      </c>
      <c r="V29" s="9">
        <v>13554511654</v>
      </c>
      <c r="W29" s="17">
        <v>5</v>
      </c>
      <c r="X29" s="17"/>
    </row>
    <row r="30" ht="38" customHeight="1" spans="1:24">
      <c r="A30" s="12">
        <v>26</v>
      </c>
      <c r="B30" s="9" t="s">
        <v>26</v>
      </c>
      <c r="C30" s="10" t="s">
        <v>59</v>
      </c>
      <c r="D30" s="28" t="s">
        <v>60</v>
      </c>
      <c r="E30" s="10" t="s">
        <v>59</v>
      </c>
      <c r="F30" s="28" t="s">
        <v>60</v>
      </c>
      <c r="G30" s="9" t="s">
        <v>29</v>
      </c>
      <c r="H30" s="9" t="s">
        <v>30</v>
      </c>
      <c r="I30" s="9" t="s">
        <v>31</v>
      </c>
      <c r="J30" s="9" t="s">
        <v>169</v>
      </c>
      <c r="K30" s="21">
        <v>500</v>
      </c>
      <c r="L30" s="18">
        <v>45119</v>
      </c>
      <c r="M30" s="18">
        <v>45485</v>
      </c>
      <c r="N30" s="23">
        <v>366</v>
      </c>
      <c r="O30" s="19">
        <v>0.053</v>
      </c>
      <c r="P30" s="9">
        <v>5</v>
      </c>
      <c r="Q30" s="19">
        <v>0.01</v>
      </c>
      <c r="R30" s="9">
        <v>5</v>
      </c>
      <c r="S30" s="25" t="s">
        <v>172</v>
      </c>
      <c r="T30" s="25" t="s">
        <v>173</v>
      </c>
      <c r="U30" s="9" t="s">
        <v>63</v>
      </c>
      <c r="V30" s="9">
        <v>15727028705</v>
      </c>
      <c r="W30" s="17">
        <v>5</v>
      </c>
      <c r="X30" s="17"/>
    </row>
    <row r="31" ht="38" customHeight="1" spans="1:24">
      <c r="A31" s="12">
        <v>27</v>
      </c>
      <c r="B31" s="9" t="s">
        <v>26</v>
      </c>
      <c r="C31" s="10" t="s">
        <v>174</v>
      </c>
      <c r="D31" s="10" t="s">
        <v>175</v>
      </c>
      <c r="E31" s="10" t="s">
        <v>174</v>
      </c>
      <c r="F31" s="10" t="s">
        <v>175</v>
      </c>
      <c r="G31" s="9" t="s">
        <v>176</v>
      </c>
      <c r="H31" s="9" t="s">
        <v>30</v>
      </c>
      <c r="I31" s="9" t="s">
        <v>39</v>
      </c>
      <c r="J31" s="9" t="s">
        <v>169</v>
      </c>
      <c r="K31" s="22">
        <v>500</v>
      </c>
      <c r="L31" s="20">
        <v>45289</v>
      </c>
      <c r="M31" s="20">
        <v>45652</v>
      </c>
      <c r="N31" s="23">
        <v>363</v>
      </c>
      <c r="O31" s="19">
        <v>0.04</v>
      </c>
      <c r="P31" s="9">
        <v>5</v>
      </c>
      <c r="Q31" s="19">
        <v>0.01</v>
      </c>
      <c r="R31" s="9">
        <v>5</v>
      </c>
      <c r="S31" s="25" t="s">
        <v>177</v>
      </c>
      <c r="T31" s="25" t="s">
        <v>178</v>
      </c>
      <c r="U31" s="9" t="s">
        <v>179</v>
      </c>
      <c r="V31" s="9">
        <v>15337119068</v>
      </c>
      <c r="W31" s="17">
        <v>4.9726</v>
      </c>
      <c r="X31" s="17"/>
    </row>
    <row r="32" ht="38" customHeight="1" spans="1:24">
      <c r="A32" s="12">
        <v>28</v>
      </c>
      <c r="B32" s="9" t="s">
        <v>26</v>
      </c>
      <c r="C32" s="10" t="s">
        <v>180</v>
      </c>
      <c r="D32" s="10" t="s">
        <v>181</v>
      </c>
      <c r="E32" s="10" t="s">
        <v>180</v>
      </c>
      <c r="F32" s="10" t="s">
        <v>181</v>
      </c>
      <c r="G32" s="9" t="s">
        <v>38</v>
      </c>
      <c r="H32" s="9" t="s">
        <v>30</v>
      </c>
      <c r="I32" s="9" t="s">
        <v>182</v>
      </c>
      <c r="J32" s="9" t="s">
        <v>183</v>
      </c>
      <c r="K32" s="22">
        <v>500</v>
      </c>
      <c r="L32" s="20">
        <v>45289</v>
      </c>
      <c r="M32" s="20">
        <v>45653</v>
      </c>
      <c r="N32" s="23">
        <v>364</v>
      </c>
      <c r="O32" s="19">
        <v>0.04</v>
      </c>
      <c r="P32" s="9">
        <v>5</v>
      </c>
      <c r="Q32" s="19">
        <v>0.01</v>
      </c>
      <c r="R32" s="9">
        <v>5</v>
      </c>
      <c r="S32" s="25" t="s">
        <v>184</v>
      </c>
      <c r="T32" s="25" t="s">
        <v>185</v>
      </c>
      <c r="U32" s="9" t="s">
        <v>186</v>
      </c>
      <c r="V32" s="9">
        <v>18696117545</v>
      </c>
      <c r="W32" s="17">
        <v>4.9863</v>
      </c>
      <c r="X32" s="17"/>
    </row>
    <row r="33" ht="38" customHeight="1" spans="1:24">
      <c r="A33" s="12">
        <v>29</v>
      </c>
      <c r="B33" s="9" t="s">
        <v>26</v>
      </c>
      <c r="C33" s="10" t="s">
        <v>187</v>
      </c>
      <c r="D33" s="10" t="s">
        <v>188</v>
      </c>
      <c r="E33" s="10" t="s">
        <v>187</v>
      </c>
      <c r="F33" s="10" t="s">
        <v>188</v>
      </c>
      <c r="G33" s="9" t="s">
        <v>84</v>
      </c>
      <c r="H33" s="9" t="s">
        <v>30</v>
      </c>
      <c r="I33" s="9" t="s">
        <v>39</v>
      </c>
      <c r="J33" s="9" t="s">
        <v>189</v>
      </c>
      <c r="K33" s="21">
        <v>1000</v>
      </c>
      <c r="L33" s="18">
        <v>45216</v>
      </c>
      <c r="M33" s="18">
        <v>45580</v>
      </c>
      <c r="N33" s="23">
        <v>364</v>
      </c>
      <c r="O33" s="19">
        <v>0.0425</v>
      </c>
      <c r="P33" s="9">
        <v>10</v>
      </c>
      <c r="Q33" s="19">
        <v>0.01</v>
      </c>
      <c r="R33" s="9">
        <v>10</v>
      </c>
      <c r="S33" s="25" t="s">
        <v>190</v>
      </c>
      <c r="T33" s="25" t="s">
        <v>191</v>
      </c>
      <c r="U33" s="9" t="s">
        <v>192</v>
      </c>
      <c r="V33" s="9" t="s">
        <v>193</v>
      </c>
      <c r="W33" s="17">
        <v>9.041</v>
      </c>
      <c r="X33" s="17"/>
    </row>
    <row r="34" ht="38" customHeight="1" spans="1:24">
      <c r="A34" s="12">
        <v>30</v>
      </c>
      <c r="B34" s="9" t="s">
        <v>26</v>
      </c>
      <c r="C34" s="10" t="s">
        <v>194</v>
      </c>
      <c r="D34" s="26" t="s">
        <v>195</v>
      </c>
      <c r="E34" s="9" t="s">
        <v>194</v>
      </c>
      <c r="F34" s="26" t="s">
        <v>195</v>
      </c>
      <c r="G34" s="9" t="s">
        <v>121</v>
      </c>
      <c r="H34" s="9" t="s">
        <v>30</v>
      </c>
      <c r="I34" s="9" t="s">
        <v>31</v>
      </c>
      <c r="J34" s="9" t="s">
        <v>78</v>
      </c>
      <c r="K34" s="17">
        <v>500</v>
      </c>
      <c r="L34" s="18">
        <v>45209</v>
      </c>
      <c r="M34" s="18">
        <v>45755</v>
      </c>
      <c r="N34" s="9">
        <v>546</v>
      </c>
      <c r="O34" s="19">
        <v>0.0395</v>
      </c>
      <c r="P34" s="9">
        <v>10</v>
      </c>
      <c r="Q34" s="19">
        <v>0.01</v>
      </c>
      <c r="R34" s="9">
        <v>7.5</v>
      </c>
      <c r="S34" s="25" t="s">
        <v>196</v>
      </c>
      <c r="T34" s="25" t="s">
        <v>197</v>
      </c>
      <c r="U34" s="9" t="s">
        <v>198</v>
      </c>
      <c r="V34" s="9">
        <v>13707293331</v>
      </c>
      <c r="W34" s="17">
        <v>5</v>
      </c>
      <c r="X34" s="17"/>
    </row>
    <row r="35" ht="38" customHeight="1" spans="1:24">
      <c r="A35" s="12">
        <v>31</v>
      </c>
      <c r="B35" s="9" t="s">
        <v>26</v>
      </c>
      <c r="C35" s="10" t="s">
        <v>199</v>
      </c>
      <c r="D35" s="26" t="s">
        <v>200</v>
      </c>
      <c r="E35" s="9" t="s">
        <v>199</v>
      </c>
      <c r="F35" s="26" t="s">
        <v>200</v>
      </c>
      <c r="G35" s="9" t="s">
        <v>121</v>
      </c>
      <c r="H35" s="9" t="s">
        <v>30</v>
      </c>
      <c r="I35" s="9" t="s">
        <v>31</v>
      </c>
      <c r="J35" s="9" t="s">
        <v>78</v>
      </c>
      <c r="K35" s="17">
        <v>500</v>
      </c>
      <c r="L35" s="18">
        <v>45212</v>
      </c>
      <c r="M35" s="18">
        <v>45756</v>
      </c>
      <c r="N35" s="9">
        <v>544</v>
      </c>
      <c r="O35" s="19">
        <v>0.0395</v>
      </c>
      <c r="P35" s="9">
        <v>10</v>
      </c>
      <c r="Q35" s="19">
        <v>0.01</v>
      </c>
      <c r="R35" s="9">
        <v>9.1667</v>
      </c>
      <c r="S35" s="25" t="s">
        <v>201</v>
      </c>
      <c r="T35" s="25" t="s">
        <v>202</v>
      </c>
      <c r="U35" s="9" t="s">
        <v>203</v>
      </c>
      <c r="V35" s="9">
        <v>13907293228</v>
      </c>
      <c r="W35" s="17">
        <v>5</v>
      </c>
      <c r="X35" s="17"/>
    </row>
    <row r="36" ht="38" customHeight="1" spans="1:24">
      <c r="A36" s="12">
        <v>32</v>
      </c>
      <c r="B36" s="9" t="s">
        <v>26</v>
      </c>
      <c r="C36" s="10" t="s">
        <v>125</v>
      </c>
      <c r="D36" s="28" t="s">
        <v>126</v>
      </c>
      <c r="E36" s="10" t="s">
        <v>125</v>
      </c>
      <c r="F36" s="28" t="s">
        <v>126</v>
      </c>
      <c r="G36" s="9" t="s">
        <v>121</v>
      </c>
      <c r="H36" s="9" t="s">
        <v>30</v>
      </c>
      <c r="I36" s="9" t="s">
        <v>31</v>
      </c>
      <c r="J36" s="9" t="s">
        <v>32</v>
      </c>
      <c r="K36" s="21">
        <v>500</v>
      </c>
      <c r="L36" s="18">
        <v>44587</v>
      </c>
      <c r="M36" s="18">
        <v>45257</v>
      </c>
      <c r="N36" s="9">
        <v>670</v>
      </c>
      <c r="O36" s="19">
        <v>0.0645</v>
      </c>
      <c r="P36" s="9">
        <v>10</v>
      </c>
      <c r="Q36" s="19">
        <v>0.01</v>
      </c>
      <c r="R36" s="9">
        <v>9.1667</v>
      </c>
      <c r="S36" s="25" t="s">
        <v>204</v>
      </c>
      <c r="T36" s="25" t="s">
        <v>205</v>
      </c>
      <c r="U36" s="9" t="s">
        <v>129</v>
      </c>
      <c r="V36" s="9">
        <v>13986270569</v>
      </c>
      <c r="W36" s="17">
        <v>9.1643</v>
      </c>
      <c r="X36" s="17" t="s">
        <v>206</v>
      </c>
    </row>
    <row r="37" ht="38" customHeight="1" spans="1:24">
      <c r="A37" s="12">
        <v>33</v>
      </c>
      <c r="B37" s="9" t="s">
        <v>26</v>
      </c>
      <c r="C37" s="10" t="s">
        <v>119</v>
      </c>
      <c r="D37" s="10" t="s">
        <v>120</v>
      </c>
      <c r="E37" s="10" t="s">
        <v>119</v>
      </c>
      <c r="F37" s="10" t="s">
        <v>120</v>
      </c>
      <c r="G37" s="9" t="s">
        <v>121</v>
      </c>
      <c r="H37" s="9" t="s">
        <v>30</v>
      </c>
      <c r="I37" s="9" t="s">
        <v>31</v>
      </c>
      <c r="J37" s="9" t="s">
        <v>32</v>
      </c>
      <c r="K37" s="21">
        <v>200</v>
      </c>
      <c r="L37" s="18">
        <v>44587</v>
      </c>
      <c r="M37" s="18">
        <v>45257</v>
      </c>
      <c r="N37" s="9">
        <v>670</v>
      </c>
      <c r="O37" s="19">
        <v>0.0645</v>
      </c>
      <c r="P37" s="9">
        <v>4</v>
      </c>
      <c r="Q37" s="19">
        <v>0.01</v>
      </c>
      <c r="R37" s="9">
        <v>4</v>
      </c>
      <c r="S37" s="25" t="s">
        <v>207</v>
      </c>
      <c r="T37" s="25" t="s">
        <v>208</v>
      </c>
      <c r="U37" s="9" t="s">
        <v>124</v>
      </c>
      <c r="V37" s="9">
        <v>18607293928</v>
      </c>
      <c r="W37" s="17">
        <v>3.6657</v>
      </c>
      <c r="X37" s="17" t="s">
        <v>206</v>
      </c>
    </row>
    <row r="38" ht="38" customHeight="1" spans="1:24">
      <c r="A38" s="12">
        <v>34</v>
      </c>
      <c r="B38" s="9" t="s">
        <v>26</v>
      </c>
      <c r="C38" s="10" t="s">
        <v>209</v>
      </c>
      <c r="D38" s="10" t="s">
        <v>210</v>
      </c>
      <c r="E38" s="10" t="s">
        <v>209</v>
      </c>
      <c r="F38" s="10" t="s">
        <v>210</v>
      </c>
      <c r="G38" s="9" t="s">
        <v>84</v>
      </c>
      <c r="H38" s="9" t="s">
        <v>30</v>
      </c>
      <c r="I38" s="9" t="s">
        <v>31</v>
      </c>
      <c r="J38" s="9" t="s">
        <v>66</v>
      </c>
      <c r="K38" s="21">
        <v>500</v>
      </c>
      <c r="L38" s="18">
        <v>44590</v>
      </c>
      <c r="M38" s="18">
        <v>45136</v>
      </c>
      <c r="N38" s="9">
        <v>546</v>
      </c>
      <c r="O38" s="19">
        <v>0.055</v>
      </c>
      <c r="P38" s="9">
        <v>10</v>
      </c>
      <c r="Q38" s="19">
        <v>0.01</v>
      </c>
      <c r="R38" s="9">
        <v>10</v>
      </c>
      <c r="S38" s="25" t="s">
        <v>211</v>
      </c>
      <c r="T38" s="25" t="s">
        <v>212</v>
      </c>
      <c r="U38" s="9" t="s">
        <v>213</v>
      </c>
      <c r="V38" s="9">
        <v>18627044816</v>
      </c>
      <c r="W38" s="17">
        <v>0</v>
      </c>
      <c r="X38" s="17" t="s">
        <v>214</v>
      </c>
    </row>
    <row r="39" ht="38" customHeight="1" spans="1:24">
      <c r="A39" s="12">
        <v>35</v>
      </c>
      <c r="B39" s="9" t="s">
        <v>26</v>
      </c>
      <c r="C39" s="10" t="s">
        <v>64</v>
      </c>
      <c r="D39" s="10" t="s">
        <v>65</v>
      </c>
      <c r="E39" s="10" t="s">
        <v>64</v>
      </c>
      <c r="F39" s="10" t="s">
        <v>65</v>
      </c>
      <c r="G39" s="9" t="s">
        <v>38</v>
      </c>
      <c r="H39" s="9" t="s">
        <v>30</v>
      </c>
      <c r="I39" s="9" t="s">
        <v>31</v>
      </c>
      <c r="J39" s="9" t="s">
        <v>66</v>
      </c>
      <c r="K39" s="21">
        <v>500</v>
      </c>
      <c r="L39" s="18">
        <v>44590</v>
      </c>
      <c r="M39" s="18">
        <v>45136</v>
      </c>
      <c r="N39" s="9">
        <v>546</v>
      </c>
      <c r="O39" s="19">
        <v>0.055</v>
      </c>
      <c r="P39" s="9">
        <v>10</v>
      </c>
      <c r="Q39" s="19">
        <v>0.01</v>
      </c>
      <c r="R39" s="9">
        <v>10</v>
      </c>
      <c r="S39" s="25" t="s">
        <v>215</v>
      </c>
      <c r="T39" s="25" t="s">
        <v>216</v>
      </c>
      <c r="U39" s="9" t="s">
        <v>69</v>
      </c>
      <c r="V39" s="9">
        <v>13871419212</v>
      </c>
      <c r="W39" s="17">
        <v>0</v>
      </c>
      <c r="X39" s="17" t="s">
        <v>214</v>
      </c>
    </row>
    <row r="40" ht="38" customHeight="1" spans="1:24">
      <c r="A40" s="11" t="s">
        <v>217</v>
      </c>
      <c r="B40" s="14"/>
      <c r="C40" s="14"/>
      <c r="D40" s="14"/>
      <c r="E40" s="14"/>
      <c r="F40" s="14"/>
      <c r="G40" s="15"/>
      <c r="H40" s="9"/>
      <c r="I40" s="9"/>
      <c r="J40" s="9"/>
      <c r="K40" s="17">
        <f>SUM(K5:K39)</f>
        <v>22325</v>
      </c>
      <c r="L40" s="9" t="s">
        <v>218</v>
      </c>
      <c r="M40" s="9" t="s">
        <v>218</v>
      </c>
      <c r="N40" s="9" t="s">
        <v>219</v>
      </c>
      <c r="O40" s="9" t="s">
        <v>219</v>
      </c>
      <c r="P40" s="9" t="s">
        <v>219</v>
      </c>
      <c r="Q40" s="9" t="s">
        <v>219</v>
      </c>
      <c r="R40" s="17">
        <v>246.0834</v>
      </c>
      <c r="S40" s="9" t="s">
        <v>219</v>
      </c>
      <c r="T40" s="9" t="s">
        <v>219</v>
      </c>
      <c r="U40" s="9" t="s">
        <v>219</v>
      </c>
      <c r="V40" s="9" t="s">
        <v>219</v>
      </c>
      <c r="W40" s="17">
        <f>SUM(W5:W39)</f>
        <v>214.7329</v>
      </c>
      <c r="X40" s="17"/>
    </row>
    <row r="42" spans="23:23">
      <c r="W42" s="4"/>
    </row>
  </sheetData>
  <autoFilter ref="A4:X40">
    <extLst/>
  </autoFilter>
  <mergeCells count="2">
    <mergeCell ref="B2:W2"/>
    <mergeCell ref="A40:G40"/>
  </mergeCells>
  <hyperlinks>
    <hyperlink ref="U28" r:id="rId1" display="周磊" tooltip="https://www.qcc.com/pl/pa4ebf81878186d377137ddbde7dae75.html"/>
  </hyperlinks>
  <pageMargins left="0.432638888888889" right="0.432638888888889" top="0.708333333333333" bottom="0.511805555555556" header="0.298611111111111" footer="0.298611111111111"/>
  <pageSetup paperSize="9" scale="4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2023-05-12T19:15:00Z</dcterms:created>
  <dcterms:modified xsi:type="dcterms:W3CDTF">2025-07-11T04:56:37Z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6515791A2F9446D98CCBF49F53747899_12</vt:lpwstr>
  </property>
  <property fmtid="{D5CDD505-2E9C-101B-9397-08002B2CF9AE}" pid="4" name="KSOReadingLayout">
    <vt:bool>true</vt:bool>
  </property>
</Properties>
</file>